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dullah.kurt\Desktop\2025-2026 TÜM FİKSTÜR VE BÜLTEN ÇALIŞMASI\VOLEYBOL\"/>
    </mc:Choice>
  </mc:AlternateContent>
  <bookViews>
    <workbookView xWindow="0" yWindow="0" windowWidth="15600" windowHeight="924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54" i="1" l="1"/>
  <c r="E54" i="1"/>
  <c r="F53" i="1"/>
  <c r="E53" i="1"/>
  <c r="F52" i="1"/>
  <c r="E52" i="1"/>
  <c r="F49" i="1"/>
  <c r="E49" i="1"/>
  <c r="F48" i="1"/>
  <c r="E48" i="1"/>
  <c r="F47" i="1"/>
  <c r="E47" i="1"/>
  <c r="F24" i="1" l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32" i="1" l="1"/>
  <c r="E32" i="1"/>
  <c r="F31" i="1"/>
  <c r="E31" i="1"/>
  <c r="F30" i="1"/>
  <c r="E30" i="1"/>
  <c r="F29" i="1"/>
  <c r="E29" i="1"/>
  <c r="F28" i="1"/>
  <c r="E28" i="1"/>
  <c r="F27" i="1"/>
  <c r="E27" i="1"/>
  <c r="F12" i="1" l="1"/>
  <c r="E12" i="1"/>
  <c r="F11" i="1"/>
  <c r="E11" i="1"/>
  <c r="F10" i="1"/>
  <c r="E10" i="1"/>
  <c r="F9" i="1"/>
  <c r="E9" i="1"/>
  <c r="F8" i="1"/>
  <c r="E8" i="1"/>
  <c r="F7" i="1"/>
  <c r="E7" i="1"/>
</calcChain>
</file>

<file path=xl/sharedStrings.xml><?xml version="1.0" encoding="utf-8"?>
<sst xmlns="http://schemas.openxmlformats.org/spreadsheetml/2006/main" count="223" uniqueCount="70">
  <si>
    <t xml:space="preserve">MANİSA OKUL SPORLARI </t>
  </si>
  <si>
    <r>
      <t xml:space="preserve">FİKSTÜRDE YAPILACAK OLAN TARİH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charset val="162"/>
        <scheme val="minor"/>
      </rPr>
      <t xml:space="preserve"> RENKTE BELİRTİLECEKTİR. FİKSTÜRLERDEKİ DEĞİŞİKLİKLERİ KAÇIRMAMAK İÇİN GÜNCEL TAKİP EDİNİZ.</t>
    </r>
  </si>
  <si>
    <t>Maç No</t>
  </si>
  <si>
    <t>Tarih</t>
  </si>
  <si>
    <t>Saat</t>
  </si>
  <si>
    <t>1. Takım</t>
  </si>
  <si>
    <t>2. Takım</t>
  </si>
  <si>
    <t>Yer</t>
  </si>
  <si>
    <t>1. Hafta</t>
  </si>
  <si>
    <t>2. Hafta</t>
  </si>
  <si>
    <t>3. Hafta</t>
  </si>
  <si>
    <t>2025-2026 EĞİTİM ÖĞRETİM YILI</t>
  </si>
  <si>
    <t>SALİHLİ GRUBU</t>
  </si>
  <si>
    <t>Skor</t>
  </si>
  <si>
    <t>3.LÜK</t>
  </si>
  <si>
    <t>1. MAÇ MAĞLUBÜ</t>
  </si>
  <si>
    <t>2. MAÇ MAĞLUBÜ</t>
  </si>
  <si>
    <t>FİNAL</t>
  </si>
  <si>
    <t>1. MAÇ GALİBİ</t>
  </si>
  <si>
    <t>2. MAÇ GALİBİ</t>
  </si>
  <si>
    <t>VOLEYBOL GENÇ-A ERKEKLER İL BİRİNCİLİĞİ FİKSTÜRÜ</t>
  </si>
  <si>
    <t>VOLEYBOL GENÇ-A ERKEKLER İL BİRİNCİLİĞİ SONUÇLARI</t>
  </si>
  <si>
    <t>AKHİSAR GRUBU</t>
  </si>
  <si>
    <t>4. Hafta</t>
  </si>
  <si>
    <t>5. Hafta</t>
  </si>
  <si>
    <t>KULA GRUBU</t>
  </si>
  <si>
    <t>ÇEYREK FİNAL A GRUBU</t>
  </si>
  <si>
    <t>ÇEYREK FİNAL B GRUBU</t>
  </si>
  <si>
    <t>ÇEYREK FİNAL A GRUBU BİRİNCİSİ</t>
  </si>
  <si>
    <t>ÇEYREK FİNAL B GRUBU BİRİNCİSİ</t>
  </si>
  <si>
    <t>ÇEYREK FİNAL B GRUBU İKİNCİSİ</t>
  </si>
  <si>
    <t>ÇEYREK FİNAL A GRUBU İKİNCİSİ</t>
  </si>
  <si>
    <t>MERKEZ GRUBU</t>
  </si>
  <si>
    <t>Aliya İzzetbegoviç MTAL</t>
  </si>
  <si>
    <t>Kula Selim Sabahat Palanduz AL</t>
  </si>
  <si>
    <t>Selendi Anadolu Lisesi</t>
  </si>
  <si>
    <t>Akhisar Şeyh İsa Anadolu Lisesi</t>
  </si>
  <si>
    <t>Soma Borsa İstanbul Fen Lisesi</t>
  </si>
  <si>
    <t>Gördes Anadolu İmam Hatip Lisesi</t>
  </si>
  <si>
    <t>Kula Yunus Emre Anadolu Lisesi</t>
  </si>
  <si>
    <t>Hacı Ömer Özboyacı MTAL</t>
  </si>
  <si>
    <t>Selendi Mehmet Akif Ersoy AL</t>
  </si>
  <si>
    <t>Salihli Türkbirliği Anadolu Lises</t>
  </si>
  <si>
    <t>Salihli Anadolu Lisesi</t>
  </si>
  <si>
    <t>Şehit Mustafa Serin Anadolu İHL</t>
  </si>
  <si>
    <t>Salihli Borsa İstanbul MTAL</t>
  </si>
  <si>
    <t>Hasan Ferdi Turgutlu MTAL</t>
  </si>
  <si>
    <t>Manisa Hasan Türek AL</t>
  </si>
  <si>
    <t>ÖZEL İZMİR TÜRK KOLEJİ AL</t>
  </si>
  <si>
    <t>Ö MANİSA ORGANİZE SANAYİ BÖLGESİ MTAL</t>
  </si>
  <si>
    <t>Saruhanlı Almış Şentürk MTAL</t>
  </si>
  <si>
    <t>MERKEZ GRUBU BİRİNCİSİ</t>
  </si>
  <si>
    <t>KULA GRUBU İKİNCİSİ</t>
  </si>
  <si>
    <t>SALİHLİ GRUBU BİRİNCİSİ</t>
  </si>
  <si>
    <t>KULA GRUBU BİRİCİSİ</t>
  </si>
  <si>
    <t>AKHİSAR GRUBU BİRİNCİSİ</t>
  </si>
  <si>
    <t>MERKEZ GRUBU İKİNCİSİ</t>
  </si>
  <si>
    <t>ATATÜRK SS</t>
  </si>
  <si>
    <t>14.00</t>
  </si>
  <si>
    <t>15.30</t>
  </si>
  <si>
    <t>10.00</t>
  </si>
  <si>
    <t>11.30</t>
  </si>
  <si>
    <t>ÇOK AMAÇLI SS</t>
  </si>
  <si>
    <t>13.00</t>
  </si>
  <si>
    <t>14.30</t>
  </si>
  <si>
    <t>KULA SS</t>
  </si>
  <si>
    <t>AKHİSAR SS</t>
  </si>
  <si>
    <t>RAMİZ TURAN SS</t>
  </si>
  <si>
    <t>0-2 HK</t>
  </si>
  <si>
    <t>2-0 HK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</si>
</sst>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000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3" borderId="0" xfId="0" applyFill="1"/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2" fillId="0" borderId="0" xfId="0" applyFont="1"/>
    <xf numFmtId="0" fontId="2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Font="1" applyBorder="1" applyAlignment="1">
      <alignment horizontal="center"/>
    </xf>
    <xf numFmtId="0" fontId="0" fillId="0" borderId="0" xfId="0" applyFont="1"/>
    <xf numFmtId="0" fontId="0" fillId="0" borderId="0" xfId="0" applyBorder="1"/>
    <xf numFmtId="20" fontId="0" fillId="0" borderId="2" xfId="0" applyNumberFormat="1" applyFont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20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20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3" fillId="4" borderId="0" xfId="0" applyFont="1" applyFill="1"/>
    <xf numFmtId="0" fontId="0" fillId="4" borderId="0" xfId="0" applyFill="1"/>
    <xf numFmtId="14" fontId="0" fillId="0" borderId="2" xfId="0" applyNumberFormat="1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49" fontId="6" fillId="0" borderId="2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left" vertical="center"/>
    </xf>
    <xf numFmtId="20" fontId="7" fillId="4" borderId="2" xfId="0" applyNumberFormat="1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/>
    </xf>
    <xf numFmtId="20" fontId="8" fillId="0" borderId="2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20" fontId="1" fillId="0" borderId="2" xfId="0" applyNumberFormat="1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0" fillId="4" borderId="1" xfId="0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4" fontId="2" fillId="4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0</xdr:col>
      <xdr:colOff>2133600</xdr:colOff>
      <xdr:row>3</xdr:row>
      <xdr:rowOff>162308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"/>
          <a:ext cx="2133600" cy="981456"/>
        </a:xfrm>
        <a:prstGeom prst="rect">
          <a:avLst/>
        </a:prstGeom>
      </xdr:spPr>
    </xdr:pic>
    <xdr:clientData/>
  </xdr:twoCellAnchor>
  <xdr:twoCellAnchor editAs="oneCell">
    <xdr:from>
      <xdr:col>6</xdr:col>
      <xdr:colOff>492744</xdr:colOff>
      <xdr:row>0</xdr:row>
      <xdr:rowOff>0</xdr:rowOff>
    </xdr:from>
    <xdr:to>
      <xdr:col>8</xdr:col>
      <xdr:colOff>9522</xdr:colOff>
      <xdr:row>4</xdr:row>
      <xdr:rowOff>180975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32094" y="0"/>
          <a:ext cx="1926603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8"/>
  <sheetViews>
    <sheetView tabSelected="1" zoomScaleNormal="100" workbookViewId="0">
      <selection activeCell="A6" sqref="A6"/>
    </sheetView>
  </sheetViews>
  <sheetFormatPr defaultRowHeight="15" x14ac:dyDescent="0.25"/>
  <cols>
    <col min="1" max="1" width="40.7109375" customWidth="1"/>
    <col min="2" max="2" width="10.140625" style="1" bestFit="1" customWidth="1"/>
    <col min="3" max="3" width="15.140625" style="1" customWidth="1"/>
    <col min="4" max="4" width="9.140625" style="1"/>
    <col min="5" max="6" width="40.7109375" customWidth="1"/>
    <col min="7" max="7" width="27" customWidth="1"/>
    <col min="10" max="10" width="28.28515625" customWidth="1"/>
    <col min="11" max="11" width="15.28515625" customWidth="1"/>
  </cols>
  <sheetData>
    <row r="1" spans="1:19" ht="23.25" customHeight="1" x14ac:dyDescent="0.35">
      <c r="A1" s="40"/>
      <c r="B1" s="53" t="s">
        <v>11</v>
      </c>
      <c r="C1" s="53"/>
      <c r="D1" s="53"/>
      <c r="E1" s="53"/>
      <c r="F1" s="53"/>
      <c r="G1" s="41"/>
      <c r="H1" s="6"/>
    </row>
    <row r="2" spans="1:19" ht="18.75" customHeight="1" x14ac:dyDescent="0.25">
      <c r="A2" s="41"/>
      <c r="B2" s="53" t="s">
        <v>0</v>
      </c>
      <c r="C2" s="53"/>
      <c r="D2" s="53"/>
      <c r="E2" s="53"/>
      <c r="F2" s="53"/>
      <c r="G2" s="41"/>
      <c r="H2" s="6"/>
    </row>
    <row r="3" spans="1:19" ht="22.5" customHeight="1" x14ac:dyDescent="0.25">
      <c r="A3" s="41"/>
      <c r="B3" s="53" t="s">
        <v>20</v>
      </c>
      <c r="C3" s="53"/>
      <c r="D3" s="53"/>
      <c r="E3" s="53"/>
      <c r="F3" s="53"/>
      <c r="G3" s="41"/>
      <c r="H3" s="6"/>
    </row>
    <row r="4" spans="1:19" ht="15" customHeight="1" x14ac:dyDescent="0.25">
      <c r="A4" s="41"/>
      <c r="B4" s="64">
        <v>46003</v>
      </c>
      <c r="C4" s="64"/>
      <c r="D4" s="64"/>
      <c r="E4" s="41"/>
      <c r="F4" s="41"/>
      <c r="G4" s="41"/>
      <c r="H4" s="6"/>
    </row>
    <row r="5" spans="1:19" x14ac:dyDescent="0.25">
      <c r="A5" s="54" t="s">
        <v>1</v>
      </c>
      <c r="B5" s="54"/>
      <c r="C5" s="54"/>
      <c r="D5" s="54"/>
      <c r="E5" s="54"/>
      <c r="F5" s="54"/>
      <c r="G5" s="54"/>
      <c r="H5" s="6"/>
    </row>
    <row r="6" spans="1:19" ht="15.75" x14ac:dyDescent="0.25">
      <c r="A6" s="13" t="s">
        <v>22</v>
      </c>
      <c r="B6" s="13" t="s">
        <v>2</v>
      </c>
      <c r="C6" s="13" t="s">
        <v>3</v>
      </c>
      <c r="D6" s="14" t="s">
        <v>4</v>
      </c>
      <c r="E6" s="13" t="s">
        <v>5</v>
      </c>
      <c r="F6" s="13" t="s">
        <v>6</v>
      </c>
      <c r="G6" s="13" t="s">
        <v>7</v>
      </c>
      <c r="H6" s="18" t="s">
        <v>13</v>
      </c>
    </row>
    <row r="7" spans="1:19" x14ac:dyDescent="0.25">
      <c r="A7" s="42" t="s">
        <v>36</v>
      </c>
      <c r="B7" s="2" t="s">
        <v>8</v>
      </c>
      <c r="C7" s="3">
        <v>45978</v>
      </c>
      <c r="D7" s="5"/>
      <c r="E7" s="43" t="str">
        <f>A7</f>
        <v>Akhisar Şeyh İsa Anadolu Lisesi</v>
      </c>
      <c r="F7" s="43" t="str">
        <f>A10</f>
        <v>Gördes Anadolu İmam Hatip Lisesi</v>
      </c>
      <c r="G7" s="8" t="s">
        <v>66</v>
      </c>
      <c r="H7" s="20" t="s">
        <v>69</v>
      </c>
    </row>
    <row r="8" spans="1:19" x14ac:dyDescent="0.25">
      <c r="A8" s="42" t="s">
        <v>33</v>
      </c>
      <c r="B8" s="2" t="s">
        <v>8</v>
      </c>
      <c r="C8" s="3">
        <v>45982</v>
      </c>
      <c r="D8" s="5" t="s">
        <v>64</v>
      </c>
      <c r="E8" s="43" t="str">
        <f>A8</f>
        <v>Aliya İzzetbegoviç MTAL</v>
      </c>
      <c r="F8" s="43" t="str">
        <f>A9</f>
        <v>Soma Borsa İstanbul Fen Lisesi</v>
      </c>
      <c r="G8" s="8" t="s">
        <v>66</v>
      </c>
      <c r="H8" s="20"/>
      <c r="J8" s="24"/>
    </row>
    <row r="9" spans="1:19" x14ac:dyDescent="0.25">
      <c r="A9" s="42" t="s">
        <v>37</v>
      </c>
      <c r="B9" s="2" t="s">
        <v>9</v>
      </c>
      <c r="C9" s="3">
        <v>45989</v>
      </c>
      <c r="D9" s="34" t="s">
        <v>60</v>
      </c>
      <c r="E9" s="43" t="str">
        <f>A7</f>
        <v>Akhisar Şeyh İsa Anadolu Lisesi</v>
      </c>
      <c r="F9" s="43" t="str">
        <f>A9</f>
        <v>Soma Borsa İstanbul Fen Lisesi</v>
      </c>
      <c r="G9" s="8" t="s">
        <v>66</v>
      </c>
      <c r="H9" s="22"/>
    </row>
    <row r="10" spans="1:19" x14ac:dyDescent="0.25">
      <c r="A10" s="47" t="s">
        <v>38</v>
      </c>
      <c r="B10" s="2" t="s">
        <v>9</v>
      </c>
      <c r="C10" s="3">
        <v>45989</v>
      </c>
      <c r="D10" s="46"/>
      <c r="E10" s="43" t="str">
        <f>A10</f>
        <v>Gördes Anadolu İmam Hatip Lisesi</v>
      </c>
      <c r="F10" s="43" t="str">
        <f>A8</f>
        <v>Aliya İzzetbegoviç MTAL</v>
      </c>
      <c r="G10" s="8" t="s">
        <v>66</v>
      </c>
      <c r="H10" s="20" t="s">
        <v>68</v>
      </c>
      <c r="R10" s="15"/>
    </row>
    <row r="11" spans="1:19" x14ac:dyDescent="0.25">
      <c r="A11" s="4"/>
      <c r="B11" s="2" t="s">
        <v>10</v>
      </c>
      <c r="C11" s="3">
        <v>45993</v>
      </c>
      <c r="D11" s="29" t="s">
        <v>60</v>
      </c>
      <c r="E11" s="43" t="str">
        <f>A7</f>
        <v>Akhisar Şeyh İsa Anadolu Lisesi</v>
      </c>
      <c r="F11" s="43" t="str">
        <f>A8</f>
        <v>Aliya İzzetbegoviç MTAL</v>
      </c>
      <c r="G11" s="8" t="s">
        <v>66</v>
      </c>
      <c r="H11" s="22"/>
      <c r="S11" s="15"/>
    </row>
    <row r="12" spans="1:19" x14ac:dyDescent="0.25">
      <c r="A12" s="4"/>
      <c r="B12" s="2" t="s">
        <v>10</v>
      </c>
      <c r="C12" s="3">
        <v>45993</v>
      </c>
      <c r="D12" s="5"/>
      <c r="E12" s="43" t="str">
        <f>A9</f>
        <v>Soma Borsa İstanbul Fen Lisesi</v>
      </c>
      <c r="F12" s="43" t="str">
        <f>A10</f>
        <v>Gördes Anadolu İmam Hatip Lisesi</v>
      </c>
      <c r="G12" s="8" t="s">
        <v>66</v>
      </c>
      <c r="H12" s="20" t="s">
        <v>69</v>
      </c>
      <c r="K12" s="16"/>
      <c r="S12" s="15"/>
    </row>
    <row r="13" spans="1:19" x14ac:dyDescent="0.25">
      <c r="A13" s="4"/>
      <c r="B13" s="9"/>
      <c r="C13" s="10"/>
      <c r="D13" s="11"/>
      <c r="E13" s="4"/>
      <c r="F13" s="4"/>
      <c r="G13" s="4"/>
      <c r="H13" s="25"/>
      <c r="K13" s="16"/>
      <c r="S13" s="15"/>
    </row>
    <row r="14" spans="1:19" ht="15.75" x14ac:dyDescent="0.25">
      <c r="A14" s="13" t="s">
        <v>25</v>
      </c>
      <c r="B14" s="17" t="s">
        <v>2</v>
      </c>
      <c r="C14" s="17" t="s">
        <v>3</v>
      </c>
      <c r="D14" s="18" t="s">
        <v>4</v>
      </c>
      <c r="E14" s="17" t="s">
        <v>5</v>
      </c>
      <c r="F14" s="17" t="s">
        <v>6</v>
      </c>
      <c r="G14" s="17" t="s">
        <v>7</v>
      </c>
      <c r="H14" s="18" t="s">
        <v>13</v>
      </c>
      <c r="K14" s="16"/>
      <c r="S14" s="15"/>
    </row>
    <row r="15" spans="1:19" x14ac:dyDescent="0.25">
      <c r="A15" s="42" t="s">
        <v>35</v>
      </c>
      <c r="B15" s="2" t="s">
        <v>8</v>
      </c>
      <c r="C15" s="3">
        <v>45978</v>
      </c>
      <c r="D15" s="26" t="s">
        <v>64</v>
      </c>
      <c r="E15" s="43" t="str">
        <f>A15</f>
        <v>Selendi Anadolu Lisesi</v>
      </c>
      <c r="F15" s="43" t="str">
        <f>A18</f>
        <v>Hacı Ömer Özboyacı MTAL</v>
      </c>
      <c r="G15" s="8" t="s">
        <v>65</v>
      </c>
      <c r="H15" s="20"/>
      <c r="S15" s="15"/>
    </row>
    <row r="16" spans="1:19" x14ac:dyDescent="0.25">
      <c r="A16" s="42" t="s">
        <v>39</v>
      </c>
      <c r="B16" s="2" t="s">
        <v>8</v>
      </c>
      <c r="C16" s="51">
        <v>45988</v>
      </c>
      <c r="D16" s="52" t="s">
        <v>63</v>
      </c>
      <c r="E16" s="43" t="str">
        <f>A16</f>
        <v>Kula Yunus Emre Anadolu Lisesi</v>
      </c>
      <c r="F16" s="43" t="str">
        <f>A17</f>
        <v>Kula Selim Sabahat Palanduz AL</v>
      </c>
      <c r="G16" s="8" t="s">
        <v>65</v>
      </c>
      <c r="H16" s="28"/>
      <c r="S16" s="15"/>
    </row>
    <row r="17" spans="1:19" x14ac:dyDescent="0.25">
      <c r="A17" s="42" t="s">
        <v>34</v>
      </c>
      <c r="B17" s="2" t="s">
        <v>9</v>
      </c>
      <c r="C17" s="3">
        <v>45985</v>
      </c>
      <c r="D17" s="29" t="s">
        <v>60</v>
      </c>
      <c r="E17" s="43" t="str">
        <f>A19</f>
        <v>Selendi Mehmet Akif Ersoy AL</v>
      </c>
      <c r="F17" s="43" t="str">
        <f>A17</f>
        <v>Kula Selim Sabahat Palanduz AL</v>
      </c>
      <c r="G17" s="8" t="s">
        <v>65</v>
      </c>
      <c r="H17" s="20"/>
      <c r="S17" s="15"/>
    </row>
    <row r="18" spans="1:19" x14ac:dyDescent="0.25">
      <c r="A18" s="42" t="s">
        <v>40</v>
      </c>
      <c r="B18" s="2" t="s">
        <v>9</v>
      </c>
      <c r="C18" s="3">
        <v>45985</v>
      </c>
      <c r="D18" s="5" t="s">
        <v>61</v>
      </c>
      <c r="E18" s="43" t="str">
        <f>A15</f>
        <v>Selendi Anadolu Lisesi</v>
      </c>
      <c r="F18" s="43" t="str">
        <f>A16</f>
        <v>Kula Yunus Emre Anadolu Lisesi</v>
      </c>
      <c r="G18" s="8" t="s">
        <v>65</v>
      </c>
      <c r="H18" s="28"/>
      <c r="S18" s="15"/>
    </row>
    <row r="19" spans="1:19" x14ac:dyDescent="0.25">
      <c r="A19" s="42" t="s">
        <v>41</v>
      </c>
      <c r="B19" s="2" t="s">
        <v>10</v>
      </c>
      <c r="C19" s="27">
        <v>45987</v>
      </c>
      <c r="D19" s="29" t="s">
        <v>60</v>
      </c>
      <c r="E19" s="43" t="str">
        <f>A18</f>
        <v>Hacı Ömer Özboyacı MTAL</v>
      </c>
      <c r="F19" s="43" t="str">
        <f>A16</f>
        <v>Kula Yunus Emre Anadolu Lisesi</v>
      </c>
      <c r="G19" s="8" t="s">
        <v>65</v>
      </c>
      <c r="H19" s="28"/>
      <c r="S19" s="15"/>
    </row>
    <row r="20" spans="1:19" x14ac:dyDescent="0.25">
      <c r="A20" s="30"/>
      <c r="B20" s="2" t="s">
        <v>10</v>
      </c>
      <c r="C20" s="27">
        <v>45987</v>
      </c>
      <c r="D20" s="5" t="s">
        <v>61</v>
      </c>
      <c r="E20" s="43" t="str">
        <f>A19</f>
        <v>Selendi Mehmet Akif Ersoy AL</v>
      </c>
      <c r="F20" s="43" t="str">
        <f>A15</f>
        <v>Selendi Anadolu Lisesi</v>
      </c>
      <c r="G20" s="8" t="s">
        <v>65</v>
      </c>
      <c r="H20" s="28"/>
      <c r="K20" s="16"/>
      <c r="S20" s="15"/>
    </row>
    <row r="21" spans="1:19" x14ac:dyDescent="0.25">
      <c r="A21" s="31"/>
      <c r="B21" s="2" t="s">
        <v>23</v>
      </c>
      <c r="C21" s="33">
        <v>45988</v>
      </c>
      <c r="D21" s="34" t="s">
        <v>60</v>
      </c>
      <c r="E21" s="43" t="str">
        <f>A17</f>
        <v>Kula Selim Sabahat Palanduz AL</v>
      </c>
      <c r="F21" s="43" t="str">
        <f>A15</f>
        <v>Selendi Anadolu Lisesi</v>
      </c>
      <c r="G21" s="8" t="s">
        <v>65</v>
      </c>
      <c r="H21" s="28"/>
      <c r="K21" s="16"/>
      <c r="S21" s="15"/>
    </row>
    <row r="22" spans="1:19" x14ac:dyDescent="0.25">
      <c r="A22" s="31"/>
      <c r="B22" s="2" t="s">
        <v>23</v>
      </c>
      <c r="C22" s="33">
        <v>45988</v>
      </c>
      <c r="D22" s="46" t="s">
        <v>61</v>
      </c>
      <c r="E22" s="43" t="str">
        <f>A18</f>
        <v>Hacı Ömer Özboyacı MTAL</v>
      </c>
      <c r="F22" s="43" t="str">
        <f>A19</f>
        <v>Selendi Mehmet Akif Ersoy AL</v>
      </c>
      <c r="G22" s="8" t="s">
        <v>65</v>
      </c>
      <c r="H22" s="28"/>
      <c r="K22" s="16"/>
      <c r="S22" s="15"/>
    </row>
    <row r="23" spans="1:19" x14ac:dyDescent="0.25">
      <c r="A23" s="31"/>
      <c r="B23" s="2" t="s">
        <v>24</v>
      </c>
      <c r="C23" s="3">
        <v>45992</v>
      </c>
      <c r="D23" s="29" t="s">
        <v>60</v>
      </c>
      <c r="E23" s="43" t="str">
        <f>A16</f>
        <v>Kula Yunus Emre Anadolu Lisesi</v>
      </c>
      <c r="F23" s="43" t="str">
        <f>A19</f>
        <v>Selendi Mehmet Akif Ersoy AL</v>
      </c>
      <c r="G23" s="8" t="s">
        <v>65</v>
      </c>
      <c r="H23" s="28"/>
      <c r="K23" s="16"/>
      <c r="S23" s="15"/>
    </row>
    <row r="24" spans="1:19" x14ac:dyDescent="0.25">
      <c r="A24" s="31"/>
      <c r="B24" s="2" t="s">
        <v>24</v>
      </c>
      <c r="C24" s="3">
        <v>45992</v>
      </c>
      <c r="D24" s="5" t="s">
        <v>61</v>
      </c>
      <c r="E24" s="43" t="str">
        <f>A17</f>
        <v>Kula Selim Sabahat Palanduz AL</v>
      </c>
      <c r="F24" s="43" t="str">
        <f>A18</f>
        <v>Hacı Ömer Özboyacı MTAL</v>
      </c>
      <c r="G24" s="8" t="s">
        <v>65</v>
      </c>
      <c r="H24" s="28"/>
      <c r="K24" s="16"/>
      <c r="S24" s="15"/>
    </row>
    <row r="25" spans="1:19" x14ac:dyDescent="0.25">
      <c r="A25" s="4"/>
      <c r="B25" s="9"/>
      <c r="C25" s="10"/>
      <c r="D25" s="11"/>
      <c r="E25" s="4"/>
      <c r="F25" s="4"/>
      <c r="G25" s="4"/>
      <c r="S25" s="15"/>
    </row>
    <row r="26" spans="1:19" ht="15.75" x14ac:dyDescent="0.25">
      <c r="A26" s="13" t="s">
        <v>12</v>
      </c>
      <c r="B26" s="13" t="s">
        <v>2</v>
      </c>
      <c r="C26" s="13" t="s">
        <v>3</v>
      </c>
      <c r="D26" s="14" t="s">
        <v>4</v>
      </c>
      <c r="E26" s="13" t="s">
        <v>5</v>
      </c>
      <c r="F26" s="13" t="s">
        <v>6</v>
      </c>
      <c r="G26" s="13" t="s">
        <v>7</v>
      </c>
      <c r="H26" s="18" t="s">
        <v>13</v>
      </c>
      <c r="S26" s="15"/>
    </row>
    <row r="27" spans="1:19" x14ac:dyDescent="0.25">
      <c r="A27" s="42" t="s">
        <v>42</v>
      </c>
      <c r="B27" s="2" t="s">
        <v>8</v>
      </c>
      <c r="C27" s="3">
        <v>45989</v>
      </c>
      <c r="D27" s="34" t="s">
        <v>60</v>
      </c>
      <c r="E27" s="43" t="str">
        <f>A27</f>
        <v>Salihli Türkbirliği Anadolu Lises</v>
      </c>
      <c r="F27" s="43" t="str">
        <f>A30</f>
        <v>Salihli Borsa İstanbul MTAL</v>
      </c>
      <c r="G27" s="35" t="s">
        <v>67</v>
      </c>
      <c r="H27" s="20"/>
      <c r="S27" s="15"/>
    </row>
    <row r="28" spans="1:19" x14ac:dyDescent="0.25">
      <c r="A28" s="42" t="s">
        <v>43</v>
      </c>
      <c r="B28" s="2" t="s">
        <v>8</v>
      </c>
      <c r="C28" s="3">
        <v>45989</v>
      </c>
      <c r="D28" s="46" t="s">
        <v>61</v>
      </c>
      <c r="E28" s="43" t="str">
        <f>A28</f>
        <v>Salihli Anadolu Lisesi</v>
      </c>
      <c r="F28" s="43" t="str">
        <f>A29</f>
        <v>Şehit Mustafa Serin Anadolu İHL</v>
      </c>
      <c r="G28" s="35" t="s">
        <v>67</v>
      </c>
      <c r="H28" s="20"/>
      <c r="S28" s="15"/>
    </row>
    <row r="29" spans="1:19" x14ac:dyDescent="0.25">
      <c r="A29" s="42" t="s">
        <v>44</v>
      </c>
      <c r="B29" s="2" t="s">
        <v>9</v>
      </c>
      <c r="C29" s="3">
        <v>45992</v>
      </c>
      <c r="D29" s="34" t="s">
        <v>60</v>
      </c>
      <c r="E29" s="43" t="str">
        <f>A27</f>
        <v>Salihli Türkbirliği Anadolu Lises</v>
      </c>
      <c r="F29" s="43" t="str">
        <f>A29</f>
        <v>Şehit Mustafa Serin Anadolu İHL</v>
      </c>
      <c r="G29" s="35" t="s">
        <v>67</v>
      </c>
      <c r="H29" s="22"/>
      <c r="S29" s="15"/>
    </row>
    <row r="30" spans="1:19" x14ac:dyDescent="0.25">
      <c r="A30" s="42" t="s">
        <v>45</v>
      </c>
      <c r="B30" s="2" t="s">
        <v>9</v>
      </c>
      <c r="C30" s="3">
        <v>45992</v>
      </c>
      <c r="D30" s="46" t="s">
        <v>61</v>
      </c>
      <c r="E30" s="43" t="str">
        <f>A30</f>
        <v>Salihli Borsa İstanbul MTAL</v>
      </c>
      <c r="F30" s="43" t="str">
        <f>A28</f>
        <v>Salihli Anadolu Lisesi</v>
      </c>
      <c r="G30" s="35" t="s">
        <v>67</v>
      </c>
      <c r="H30" s="22"/>
      <c r="S30" s="15"/>
    </row>
    <row r="31" spans="1:19" x14ac:dyDescent="0.25">
      <c r="A31" s="4"/>
      <c r="B31" s="2" t="s">
        <v>10</v>
      </c>
      <c r="C31" s="3">
        <v>45994</v>
      </c>
      <c r="D31" s="29" t="s">
        <v>60</v>
      </c>
      <c r="E31" s="43" t="str">
        <f>A27</f>
        <v>Salihli Türkbirliği Anadolu Lises</v>
      </c>
      <c r="F31" s="43" t="str">
        <f>A28</f>
        <v>Salihli Anadolu Lisesi</v>
      </c>
      <c r="G31" s="35" t="s">
        <v>67</v>
      </c>
      <c r="H31" s="22"/>
    </row>
    <row r="32" spans="1:19" x14ac:dyDescent="0.25">
      <c r="A32" s="4"/>
      <c r="B32" s="2" t="s">
        <v>10</v>
      </c>
      <c r="C32" s="3">
        <v>45994</v>
      </c>
      <c r="D32" s="5" t="s">
        <v>61</v>
      </c>
      <c r="E32" s="43" t="str">
        <f>A29</f>
        <v>Şehit Mustafa Serin Anadolu İHL</v>
      </c>
      <c r="F32" s="43" t="str">
        <f>A30</f>
        <v>Salihli Borsa İstanbul MTAL</v>
      </c>
      <c r="G32" s="35" t="s">
        <v>67</v>
      </c>
      <c r="H32" s="22"/>
      <c r="S32" s="15"/>
    </row>
    <row r="33" spans="1:19" x14ac:dyDescent="0.25">
      <c r="A33" s="4"/>
      <c r="B33" s="9"/>
      <c r="C33" s="10"/>
      <c r="D33" s="11"/>
      <c r="E33" s="4"/>
      <c r="F33" s="4"/>
      <c r="G33" s="4"/>
      <c r="H33" s="25"/>
      <c r="S33" s="15"/>
    </row>
    <row r="34" spans="1:19" ht="15.75" x14ac:dyDescent="0.25">
      <c r="A34" s="13" t="s">
        <v>32</v>
      </c>
      <c r="B34" s="17" t="s">
        <v>2</v>
      </c>
      <c r="C34" s="17" t="s">
        <v>3</v>
      </c>
      <c r="D34" s="18" t="s">
        <v>4</v>
      </c>
      <c r="E34" s="17" t="s">
        <v>5</v>
      </c>
      <c r="F34" s="17" t="s">
        <v>6</v>
      </c>
      <c r="G34" s="17" t="s">
        <v>7</v>
      </c>
      <c r="H34" s="18" t="s">
        <v>13</v>
      </c>
      <c r="S34" s="15"/>
    </row>
    <row r="35" spans="1:19" x14ac:dyDescent="0.25">
      <c r="A35" s="42" t="s">
        <v>46</v>
      </c>
      <c r="B35" s="2" t="s">
        <v>8</v>
      </c>
      <c r="C35" s="3">
        <v>45980</v>
      </c>
      <c r="D35" s="34" t="s">
        <v>63</v>
      </c>
      <c r="E35" s="43" t="str">
        <f>A35</f>
        <v>Hasan Ferdi Turgutlu MTAL</v>
      </c>
      <c r="F35" s="43" t="str">
        <f>A38</f>
        <v>Ö MANİSA ORGANİZE SANAYİ BÖLGESİ MTAL</v>
      </c>
      <c r="G35" s="35" t="s">
        <v>62</v>
      </c>
      <c r="H35" s="20"/>
      <c r="S35" s="15"/>
    </row>
    <row r="36" spans="1:19" x14ac:dyDescent="0.25">
      <c r="A36" s="42" t="s">
        <v>47</v>
      </c>
      <c r="B36" s="2" t="s">
        <v>8</v>
      </c>
      <c r="C36" s="3">
        <v>45980</v>
      </c>
      <c r="D36" s="46" t="s">
        <v>64</v>
      </c>
      <c r="E36" s="43" t="str">
        <f>A36</f>
        <v>Manisa Hasan Türek AL</v>
      </c>
      <c r="F36" s="43" t="str">
        <f>A37</f>
        <v>ÖZEL İZMİR TÜRK KOLEJİ AL</v>
      </c>
      <c r="G36" s="35" t="s">
        <v>62</v>
      </c>
      <c r="H36" s="28"/>
      <c r="S36" s="15"/>
    </row>
    <row r="37" spans="1:19" x14ac:dyDescent="0.25">
      <c r="A37" s="42" t="s">
        <v>48</v>
      </c>
      <c r="B37" s="2" t="s">
        <v>9</v>
      </c>
      <c r="C37" s="27">
        <v>45982</v>
      </c>
      <c r="D37" s="48"/>
      <c r="E37" s="43" t="str">
        <f>A39</f>
        <v>Saruhanlı Almış Şentürk MTAL</v>
      </c>
      <c r="F37" s="43" t="str">
        <f>A37</f>
        <v>ÖZEL İZMİR TÜRK KOLEJİ AL</v>
      </c>
      <c r="G37" s="35" t="s">
        <v>62</v>
      </c>
      <c r="H37" s="20" t="s">
        <v>68</v>
      </c>
      <c r="S37" s="15"/>
    </row>
    <row r="38" spans="1:19" x14ac:dyDescent="0.25">
      <c r="A38" s="42" t="s">
        <v>49</v>
      </c>
      <c r="B38" s="2" t="s">
        <v>9</v>
      </c>
      <c r="C38" s="27">
        <v>45982</v>
      </c>
      <c r="D38" s="50" t="s">
        <v>63</v>
      </c>
      <c r="E38" s="43" t="str">
        <f>A35</f>
        <v>Hasan Ferdi Turgutlu MTAL</v>
      </c>
      <c r="F38" s="43" t="str">
        <f>A36</f>
        <v>Manisa Hasan Türek AL</v>
      </c>
      <c r="G38" s="35" t="s">
        <v>62</v>
      </c>
      <c r="H38" s="28"/>
      <c r="S38" s="15"/>
    </row>
    <row r="39" spans="1:19" x14ac:dyDescent="0.25">
      <c r="A39" s="47" t="s">
        <v>50</v>
      </c>
      <c r="B39" s="2" t="s">
        <v>10</v>
      </c>
      <c r="C39" s="33">
        <v>45986</v>
      </c>
      <c r="D39" s="34" t="s">
        <v>63</v>
      </c>
      <c r="E39" s="43" t="str">
        <f>A38</f>
        <v>Ö MANİSA ORGANİZE SANAYİ BÖLGESİ MTAL</v>
      </c>
      <c r="F39" s="43" t="str">
        <f>A36</f>
        <v>Manisa Hasan Türek AL</v>
      </c>
      <c r="G39" s="35" t="s">
        <v>62</v>
      </c>
      <c r="H39" s="28"/>
      <c r="J39" s="24"/>
      <c r="S39" s="15"/>
    </row>
    <row r="40" spans="1:19" x14ac:dyDescent="0.25">
      <c r="A40" s="30"/>
      <c r="B40" s="2" t="s">
        <v>10</v>
      </c>
      <c r="C40" s="33">
        <v>45986</v>
      </c>
      <c r="D40" s="49"/>
      <c r="E40" s="43" t="str">
        <f>A39</f>
        <v>Saruhanlı Almış Şentürk MTAL</v>
      </c>
      <c r="F40" s="43" t="str">
        <f>A35</f>
        <v>Hasan Ferdi Turgutlu MTAL</v>
      </c>
      <c r="G40" s="35" t="s">
        <v>62</v>
      </c>
      <c r="H40" s="28" t="s">
        <v>68</v>
      </c>
      <c r="S40" s="15"/>
    </row>
    <row r="41" spans="1:19" x14ac:dyDescent="0.25">
      <c r="A41" s="31"/>
      <c r="B41" s="2" t="s">
        <v>23</v>
      </c>
      <c r="C41" s="33">
        <v>45988</v>
      </c>
      <c r="D41" s="34" t="s">
        <v>58</v>
      </c>
      <c r="E41" s="43" t="str">
        <f>A37</f>
        <v>ÖZEL İZMİR TÜRK KOLEJİ AL</v>
      </c>
      <c r="F41" s="43" t="str">
        <f>A35</f>
        <v>Hasan Ferdi Turgutlu MTAL</v>
      </c>
      <c r="G41" s="35" t="s">
        <v>62</v>
      </c>
      <c r="H41" s="28"/>
      <c r="S41" s="15"/>
    </row>
    <row r="42" spans="1:19" x14ac:dyDescent="0.25">
      <c r="A42" s="31"/>
      <c r="B42" s="2" t="s">
        <v>23</v>
      </c>
      <c r="C42" s="33">
        <v>45988</v>
      </c>
      <c r="D42" s="49"/>
      <c r="E42" s="43" t="str">
        <f>A38</f>
        <v>Ö MANİSA ORGANİZE SANAYİ BÖLGESİ MTAL</v>
      </c>
      <c r="F42" s="43" t="str">
        <f>A39</f>
        <v>Saruhanlı Almış Şentürk MTAL</v>
      </c>
      <c r="G42" s="35" t="s">
        <v>62</v>
      </c>
      <c r="H42" s="28" t="s">
        <v>69</v>
      </c>
      <c r="S42" s="15"/>
    </row>
    <row r="43" spans="1:19" x14ac:dyDescent="0.25">
      <c r="A43" s="31"/>
      <c r="B43" s="2" t="s">
        <v>24</v>
      </c>
      <c r="C43" s="3">
        <v>46019</v>
      </c>
      <c r="D43" s="49"/>
      <c r="E43" s="43" t="str">
        <f>A36</f>
        <v>Manisa Hasan Türek AL</v>
      </c>
      <c r="F43" s="43" t="str">
        <f>A39</f>
        <v>Saruhanlı Almış Şentürk MTAL</v>
      </c>
      <c r="G43" s="2" t="s">
        <v>57</v>
      </c>
      <c r="H43" s="28" t="s">
        <v>69</v>
      </c>
      <c r="S43" s="15"/>
    </row>
    <row r="44" spans="1:19" x14ac:dyDescent="0.25">
      <c r="A44" s="31"/>
      <c r="B44" s="2" t="s">
        <v>24</v>
      </c>
      <c r="C44" s="3">
        <v>46019</v>
      </c>
      <c r="D44" s="34" t="s">
        <v>60</v>
      </c>
      <c r="E44" s="43" t="str">
        <f>A37</f>
        <v>ÖZEL İZMİR TÜRK KOLEJİ AL</v>
      </c>
      <c r="F44" s="43" t="str">
        <f>A38</f>
        <v>Ö MANİSA ORGANİZE SANAYİ BÖLGESİ MTAL</v>
      </c>
      <c r="G44" s="2" t="s">
        <v>57</v>
      </c>
      <c r="H44" s="28"/>
      <c r="S44" s="15"/>
    </row>
    <row r="45" spans="1:19" x14ac:dyDescent="0.25">
      <c r="A45" s="36"/>
      <c r="B45" s="9"/>
      <c r="C45" s="10"/>
      <c r="D45" s="37"/>
      <c r="E45" s="4"/>
      <c r="F45" s="4"/>
      <c r="G45" s="38"/>
      <c r="H45" s="39"/>
      <c r="S45" s="15"/>
    </row>
    <row r="46" spans="1:19" ht="15.75" x14ac:dyDescent="0.25">
      <c r="A46" s="13" t="s">
        <v>26</v>
      </c>
      <c r="B46" s="32" t="s">
        <v>2</v>
      </c>
      <c r="C46" s="17" t="s">
        <v>3</v>
      </c>
      <c r="D46" s="18" t="s">
        <v>4</v>
      </c>
      <c r="E46" s="17" t="s">
        <v>5</v>
      </c>
      <c r="F46" s="17" t="s">
        <v>6</v>
      </c>
      <c r="G46" s="17" t="s">
        <v>7</v>
      </c>
      <c r="H46" s="18" t="s">
        <v>13</v>
      </c>
      <c r="S46" s="15"/>
    </row>
    <row r="47" spans="1:19" x14ac:dyDescent="0.25">
      <c r="A47" s="44" t="s">
        <v>51</v>
      </c>
      <c r="B47" s="2" t="s">
        <v>8</v>
      </c>
      <c r="C47" s="33">
        <v>45995</v>
      </c>
      <c r="D47" s="34" t="s">
        <v>60</v>
      </c>
      <c r="E47" s="43" t="str">
        <f>A47</f>
        <v>MERKEZ GRUBU BİRİNCİSİ</v>
      </c>
      <c r="F47" s="43" t="str">
        <f>A48</f>
        <v>KULA GRUBU İKİNCİSİ</v>
      </c>
      <c r="G47" s="35" t="s">
        <v>62</v>
      </c>
      <c r="H47" s="28"/>
      <c r="S47" s="15"/>
    </row>
    <row r="48" spans="1:19" x14ac:dyDescent="0.25">
      <c r="A48" s="44" t="s">
        <v>52</v>
      </c>
      <c r="B48" s="2" t="s">
        <v>9</v>
      </c>
      <c r="C48" s="33">
        <v>45996</v>
      </c>
      <c r="D48" s="34" t="s">
        <v>63</v>
      </c>
      <c r="E48" s="43" t="str">
        <f>A49</f>
        <v>SALİHLİ GRUBU BİRİNCİSİ</v>
      </c>
      <c r="F48" s="43" t="str">
        <f>A47</f>
        <v>MERKEZ GRUBU BİRİNCİSİ</v>
      </c>
      <c r="G48" s="35" t="s">
        <v>62</v>
      </c>
      <c r="H48" s="28"/>
      <c r="S48" s="15"/>
    </row>
    <row r="49" spans="1:19" x14ac:dyDescent="0.25">
      <c r="A49" s="45" t="s">
        <v>53</v>
      </c>
      <c r="B49" s="2" t="s">
        <v>10</v>
      </c>
      <c r="C49" s="3">
        <v>45999</v>
      </c>
      <c r="D49" s="34" t="s">
        <v>60</v>
      </c>
      <c r="E49" s="43" t="str">
        <f>A48</f>
        <v>KULA GRUBU İKİNCİSİ</v>
      </c>
      <c r="F49" s="43" t="str">
        <f>A49</f>
        <v>SALİHLİ GRUBU BİRİNCİSİ</v>
      </c>
      <c r="G49" s="2" t="s">
        <v>57</v>
      </c>
      <c r="H49" s="28"/>
      <c r="S49" s="15"/>
    </row>
    <row r="50" spans="1:19" x14ac:dyDescent="0.25">
      <c r="A50" s="4"/>
      <c r="B50" s="9"/>
      <c r="C50" s="10"/>
      <c r="D50" s="11"/>
      <c r="E50" s="4"/>
      <c r="F50" s="4"/>
      <c r="G50" s="4"/>
      <c r="H50" s="25"/>
      <c r="S50" s="15"/>
    </row>
    <row r="51" spans="1:19" ht="15.75" x14ac:dyDescent="0.25">
      <c r="A51" s="13" t="s">
        <v>27</v>
      </c>
      <c r="B51" s="32" t="s">
        <v>2</v>
      </c>
      <c r="C51" s="17" t="s">
        <v>3</v>
      </c>
      <c r="D51" s="18" t="s">
        <v>4</v>
      </c>
      <c r="E51" s="17" t="s">
        <v>5</v>
      </c>
      <c r="F51" s="17" t="s">
        <v>6</v>
      </c>
      <c r="G51" s="17" t="s">
        <v>7</v>
      </c>
      <c r="H51" s="18" t="s">
        <v>13</v>
      </c>
      <c r="S51" s="15"/>
    </row>
    <row r="52" spans="1:19" x14ac:dyDescent="0.25">
      <c r="A52" s="44" t="s">
        <v>54</v>
      </c>
      <c r="B52" s="2" t="s">
        <v>8</v>
      </c>
      <c r="C52" s="33">
        <v>45995</v>
      </c>
      <c r="D52" s="46" t="s">
        <v>61</v>
      </c>
      <c r="E52" s="43" t="str">
        <f>A52</f>
        <v>KULA GRUBU BİRİCİSİ</v>
      </c>
      <c r="F52" s="43" t="str">
        <f>A53</f>
        <v>AKHİSAR GRUBU BİRİNCİSİ</v>
      </c>
      <c r="G52" s="35" t="s">
        <v>62</v>
      </c>
      <c r="H52" s="28"/>
      <c r="S52" s="15"/>
    </row>
    <row r="53" spans="1:19" x14ac:dyDescent="0.25">
      <c r="A53" s="44" t="s">
        <v>55</v>
      </c>
      <c r="B53" s="2" t="s">
        <v>9</v>
      </c>
      <c r="C53" s="33">
        <v>45996</v>
      </c>
      <c r="D53" s="46" t="s">
        <v>64</v>
      </c>
      <c r="E53" s="43" t="str">
        <f>A54</f>
        <v>MERKEZ GRUBU İKİNCİSİ</v>
      </c>
      <c r="F53" s="43" t="str">
        <f>A52</f>
        <v>KULA GRUBU BİRİCİSİ</v>
      </c>
      <c r="G53" s="35" t="s">
        <v>62</v>
      </c>
      <c r="H53" s="28"/>
      <c r="S53" s="15"/>
    </row>
    <row r="54" spans="1:19" x14ac:dyDescent="0.25">
      <c r="A54" s="45" t="s">
        <v>56</v>
      </c>
      <c r="B54" s="2" t="s">
        <v>10</v>
      </c>
      <c r="C54" s="3">
        <v>45999</v>
      </c>
      <c r="D54" s="46" t="s">
        <v>61</v>
      </c>
      <c r="E54" s="43" t="str">
        <f>A53</f>
        <v>AKHİSAR GRUBU BİRİNCİSİ</v>
      </c>
      <c r="F54" s="43" t="str">
        <f>A54</f>
        <v>MERKEZ GRUBU İKİNCİSİ</v>
      </c>
      <c r="G54" s="2" t="s">
        <v>57</v>
      </c>
      <c r="H54" s="28"/>
      <c r="S54" s="15"/>
    </row>
    <row r="55" spans="1:19" x14ac:dyDescent="0.25">
      <c r="A55" s="36"/>
      <c r="B55" s="9"/>
      <c r="C55" s="10"/>
      <c r="D55" s="37"/>
      <c r="E55" s="4"/>
      <c r="F55" s="4"/>
      <c r="G55" s="38"/>
      <c r="H55" s="39"/>
      <c r="S55" s="15"/>
    </row>
    <row r="56" spans="1:19" x14ac:dyDescent="0.25">
      <c r="B56" s="17" t="s">
        <v>2</v>
      </c>
      <c r="C56" s="17" t="s">
        <v>3</v>
      </c>
      <c r="D56" s="18" t="s">
        <v>4</v>
      </c>
      <c r="E56" s="17" t="s">
        <v>5</v>
      </c>
      <c r="F56" s="17" t="s">
        <v>6</v>
      </c>
      <c r="G56" s="17" t="s">
        <v>7</v>
      </c>
      <c r="H56" s="18" t="s">
        <v>13</v>
      </c>
      <c r="Q56" s="15"/>
    </row>
    <row r="57" spans="1:19" x14ac:dyDescent="0.25">
      <c r="B57" s="8">
        <v>1</v>
      </c>
      <c r="C57" s="19">
        <v>46001</v>
      </c>
      <c r="D57" s="7" t="s">
        <v>58</v>
      </c>
      <c r="E57" s="23" t="s">
        <v>28</v>
      </c>
      <c r="F57" s="23" t="s">
        <v>30</v>
      </c>
      <c r="G57" s="2" t="s">
        <v>57</v>
      </c>
      <c r="H57" s="20"/>
      <c r="N57" s="16"/>
      <c r="Q57" s="15"/>
    </row>
    <row r="58" spans="1:19" x14ac:dyDescent="0.25">
      <c r="B58" s="8">
        <v>2</v>
      </c>
      <c r="C58" s="19">
        <v>46001</v>
      </c>
      <c r="D58" s="21" t="s">
        <v>59</v>
      </c>
      <c r="E58" s="23" t="s">
        <v>29</v>
      </c>
      <c r="F58" s="23" t="s">
        <v>31</v>
      </c>
      <c r="G58" s="2" t="s">
        <v>57</v>
      </c>
      <c r="H58" s="20"/>
    </row>
    <row r="59" spans="1:19" x14ac:dyDescent="0.25">
      <c r="B59" s="17" t="s">
        <v>2</v>
      </c>
      <c r="C59" s="17" t="s">
        <v>3</v>
      </c>
      <c r="D59" s="18" t="s">
        <v>4</v>
      </c>
      <c r="E59" s="17" t="s">
        <v>5</v>
      </c>
      <c r="F59" s="17" t="s">
        <v>6</v>
      </c>
      <c r="G59" s="17" t="s">
        <v>7</v>
      </c>
      <c r="H59" s="18" t="s">
        <v>13</v>
      </c>
      <c r="Q59" s="15"/>
    </row>
    <row r="60" spans="1:19" x14ac:dyDescent="0.25">
      <c r="B60" s="8" t="s">
        <v>14</v>
      </c>
      <c r="C60" s="19">
        <v>46003</v>
      </c>
      <c r="D60" s="7" t="s">
        <v>58</v>
      </c>
      <c r="E60" s="7" t="s">
        <v>15</v>
      </c>
      <c r="F60" s="7" t="s">
        <v>16</v>
      </c>
      <c r="G60" s="2" t="s">
        <v>57</v>
      </c>
      <c r="H60" s="20"/>
      <c r="R60" s="15"/>
    </row>
    <row r="61" spans="1:19" x14ac:dyDescent="0.25">
      <c r="B61" s="8" t="s">
        <v>17</v>
      </c>
      <c r="C61" s="19">
        <v>46003</v>
      </c>
      <c r="D61" s="21" t="s">
        <v>59</v>
      </c>
      <c r="E61" s="7" t="s">
        <v>18</v>
      </c>
      <c r="F61" s="7" t="s">
        <v>19</v>
      </c>
      <c r="G61" s="2" t="s">
        <v>57</v>
      </c>
      <c r="H61" s="20"/>
      <c r="R61" s="15"/>
    </row>
    <row r="62" spans="1:19" x14ac:dyDescent="0.25">
      <c r="R62" s="15"/>
    </row>
    <row r="63" spans="1:19" x14ac:dyDescent="0.25">
      <c r="R63" s="15"/>
    </row>
    <row r="64" spans="1:19" ht="18.75" x14ac:dyDescent="0.3">
      <c r="B64" s="4"/>
      <c r="C64" s="58" t="s">
        <v>21</v>
      </c>
      <c r="D64" s="59"/>
      <c r="E64" s="59"/>
      <c r="F64" s="59"/>
      <c r="G64" s="59"/>
      <c r="H64" s="60"/>
    </row>
    <row r="65" spans="2:8" x14ac:dyDescent="0.25">
      <c r="B65" s="4"/>
      <c r="C65" s="12">
        <v>1</v>
      </c>
      <c r="D65" s="61"/>
      <c r="E65" s="62"/>
      <c r="F65" s="62"/>
      <c r="G65" s="62"/>
      <c r="H65" s="63"/>
    </row>
    <row r="66" spans="2:8" x14ac:dyDescent="0.25">
      <c r="B66" s="4"/>
      <c r="C66" s="12">
        <v>2</v>
      </c>
      <c r="D66" s="61"/>
      <c r="E66" s="62"/>
      <c r="F66" s="62"/>
      <c r="G66" s="62"/>
      <c r="H66" s="63"/>
    </row>
    <row r="67" spans="2:8" x14ac:dyDescent="0.25">
      <c r="B67"/>
      <c r="C67" s="12">
        <v>3</v>
      </c>
      <c r="D67" s="61"/>
      <c r="E67" s="62"/>
      <c r="F67" s="62"/>
      <c r="G67" s="62"/>
      <c r="H67" s="63"/>
    </row>
    <row r="68" spans="2:8" x14ac:dyDescent="0.25">
      <c r="B68"/>
      <c r="C68" s="12">
        <v>4</v>
      </c>
      <c r="D68" s="55"/>
      <c r="E68" s="56"/>
      <c r="F68" s="56"/>
      <c r="G68" s="56"/>
      <c r="H68" s="57"/>
    </row>
  </sheetData>
  <mergeCells count="10">
    <mergeCell ref="B1:F1"/>
    <mergeCell ref="B2:F2"/>
    <mergeCell ref="B3:F3"/>
    <mergeCell ref="A5:G5"/>
    <mergeCell ref="D68:H68"/>
    <mergeCell ref="C64:H64"/>
    <mergeCell ref="D65:H65"/>
    <mergeCell ref="D66:H66"/>
    <mergeCell ref="D67:H67"/>
    <mergeCell ref="B4:D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MoTuN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okulsporları</dc:creator>
  <cp:lastModifiedBy>Abdullah KURT</cp:lastModifiedBy>
  <dcterms:created xsi:type="dcterms:W3CDTF">2024-10-16T08:51:29Z</dcterms:created>
  <dcterms:modified xsi:type="dcterms:W3CDTF">2025-11-12T11:41:59Z</dcterms:modified>
</cp:coreProperties>
</file>